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<sst xmlns="http://schemas.openxmlformats.org/spreadsheetml/2006/main" count="182" uniqueCount="153">
  <si>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</si>
  <si>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</si>
  <si>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</si>
  <si>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</si>
  <si>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</si>
  <si>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</si>
  <si>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</si>
  <si>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</si>
  <si>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</si>
  <si>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</si>
  <si>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</si>
  <si>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</si>
  <si>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</si>
  <si>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</si>
  <si>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</si>
  <si>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</si>
  <si>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</si>
  <si>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</si>
  <si>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</si>
  <si>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</si>
  <si>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</si>
  <si>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</si>
  <si>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</si>
  <si>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</si>
  <si>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</si>
  <si>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</si>
  <si>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</si>
  <si>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</si>
  <si>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</si>
  <si>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</si>
  <si>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</si>
  <si>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</si>
  <si>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</si>
  <si>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</si>
  <si>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</si>
  <si>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</si>
  <si>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</si>
  <si>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</si>
  <si>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</si>
  <si>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</si>
  <si>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</si>
  <si>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</si>
  <si>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</si>
  <si>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</si>
  <si>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</si>
  <si>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</si>
  <si>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</si>
  <si>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</si>
  <si>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</si>
  <si>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</si>
  <si>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</si>
  <si>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</si>
  <si>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</si>
  <si>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</si>
  <si>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</si>
  <si>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</si>
  <si>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</si>
  <si>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</si>
  <si>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</si>
  <si>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</si>
  <si>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</si>
  <si>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</si>
  <si>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</si>
  <si>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</si>
  <si>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</si>
  <si>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</si>
  <si>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</si>
  <si>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</si>
  <si>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</si>
  <si>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</si>
  <si>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</si>
  <si>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</si>
  <si>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</si>
  <si>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</si>
  <si>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</si>
  <si>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</si>
  <si>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</si>
  <si>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</si>
  <si>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</si>
  <si>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</si>
  <si>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</si>
  <si>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</si>
  <si>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</si>
  <si>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</si>
  <si>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</si>
  <si>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</si>
  <si>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</si>
  <si>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</si>
  <si>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</si>
  <si>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</si>
  <si>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</si>
  <si>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</si>
  <si>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</si>
  <si>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</si>
  <si>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</si>
  <si>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</si>
  <si>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</si>
  <si>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</si>
  <si>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</si>
  <si>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</si>
  <si>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</si>
  <si>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</si>
  <si>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</si>
  <si>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</si>
  <si>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</si>
  <si>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</si>
  <si>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</si>
  <si>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</si>
  <si>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</si>
  <si>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</si>
  <si>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</si>
  <si>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</si>
  <si>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</si>
  <si>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</si>
  <si>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</si>
  <si>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</si>
  <si>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</si>
  <si>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</si>
  <si>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</si>
  <si>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</si>
  <si>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</si>
  <si>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</si>
  <si>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</si>
  <si>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</si>
  <si>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</si>
  <si>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</si>
  <si>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</si>
  <si>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</si>
  <si>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</si>
  <si>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</si>
  <si>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</si>
  <si>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</si>
  <si>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</si>
  <si>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</si>
  <si>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</si>
  <si>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</si>
  <si>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</si>
  <si>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</si>
  <si>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</si>
  <si>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</si>
  <si>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</si>
  <si>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</si>
  <si>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</si>
  <si>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</si>
  <si>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О.М. Лежепьокова</t>
  </si>
  <si>
    <t>inbox@ksm.ks.court.gov.ua</t>
  </si>
  <si>
    <t>4 липня 2016 року</t>
  </si>
  <si>
    <t>перше півріччя 2016 року</t>
  </si>
  <si>
    <t>Херсонський міський суд Херсонської області</t>
  </si>
  <si>
    <t>73000. Херсонська область</t>
  </si>
  <si>
    <t>м. Херсон. вул. Маяковського</t>
  </si>
  <si>
    <t>Г.С. Смирнов</t>
  </si>
  <si>
    <t>(0552)49-82-81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</si>
</sst>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16"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1952</v>
      </c>
      <c r="D6" s="97">
        <f t="shared" si="0"/>
        <v>2509880.099999993</v>
      </c>
      <c r="E6" s="71">
        <f t="shared" si="0"/>
        <v>1833</v>
      </c>
      <c r="F6" s="97">
        <f t="shared" si="0"/>
        <v>2379041.500000003</v>
      </c>
      <c r="G6" s="71">
        <f t="shared" si="0"/>
        <v>24</v>
      </c>
      <c r="H6" s="97">
        <f t="shared" si="0"/>
        <v>27057.86</v>
      </c>
      <c r="I6" s="71">
        <f t="shared" si="0"/>
        <v>43</v>
      </c>
      <c r="J6" s="97">
        <f t="shared" si="0"/>
        <v>27058.780000000002</v>
      </c>
      <c r="K6" s="71">
        <f t="shared" si="0"/>
        <v>71</v>
      </c>
      <c r="L6" s="97">
        <f t="shared" si="0"/>
        <v>41741.469999999994</v>
      </c>
    </row>
    <row r="7" spans="1:12" ht="16.5" customHeight="1">
      <c r="A7" s="123">
        <v>2</v>
      </c>
      <c r="B7" s="126" t="s">
        <v>114</v>
      </c>
      <c r="C7" s="72">
        <v>873</v>
      </c>
      <c r="D7" s="130">
        <v>1900292.67999999</v>
      </c>
      <c r="E7" s="72">
        <v>807</v>
      </c>
      <c r="F7" s="130">
        <v>1730667.91</v>
      </c>
      <c r="G7" s="72">
        <v>7</v>
      </c>
      <c r="H7" s="130">
        <v>7746.26</v>
      </c>
      <c r="I7" s="72">
        <v>37</v>
      </c>
      <c r="J7" s="130">
        <v>23475.98</v>
      </c>
      <c r="K7" s="72">
        <v>40</v>
      </c>
      <c r="L7" s="130">
        <v>24103.07</v>
      </c>
    </row>
    <row r="8" spans="1:12" ht="16.5" customHeight="1">
      <c r="A8" s="123">
        <v>3</v>
      </c>
      <c r="B8" s="127" t="s">
        <v>115</v>
      </c>
      <c r="C8" s="72">
        <v>615</v>
      </c>
      <c r="D8" s="130">
        <v>1627047.96</v>
      </c>
      <c r="E8" s="72">
        <v>606</v>
      </c>
      <c r="F8" s="130">
        <v>1468702.55</v>
      </c>
      <c r="G8" s="72">
        <v>6</v>
      </c>
      <c r="H8" s="130">
        <v>6973.6</v>
      </c>
      <c r="I8" s="72">
        <v>3</v>
      </c>
      <c r="J8" s="130">
        <v>1653.6</v>
      </c>
      <c r="K8" s="72"/>
      <c r="L8" s="130"/>
    </row>
    <row r="9" spans="1:12" ht="16.5" customHeight="1">
      <c r="A9" s="123">
        <v>4</v>
      </c>
      <c r="B9" s="127" t="s">
        <v>116</v>
      </c>
      <c r="C9" s="72">
        <v>258</v>
      </c>
      <c r="D9" s="130">
        <v>273244.720000001</v>
      </c>
      <c r="E9" s="72">
        <v>201</v>
      </c>
      <c r="F9" s="130">
        <v>261965.36</v>
      </c>
      <c r="G9" s="72">
        <v>1</v>
      </c>
      <c r="H9" s="130">
        <v>772.66</v>
      </c>
      <c r="I9" s="72">
        <v>34</v>
      </c>
      <c r="J9" s="130">
        <v>21822.38</v>
      </c>
      <c r="K9" s="72">
        <v>40</v>
      </c>
      <c r="L9" s="130">
        <v>24103.07</v>
      </c>
    </row>
    <row r="10" spans="1:12" ht="19.5" customHeight="1">
      <c r="A10" s="123">
        <v>5</v>
      </c>
      <c r="B10" s="126" t="s">
        <v>117</v>
      </c>
      <c r="C10" s="72">
        <v>426</v>
      </c>
      <c r="D10" s="130">
        <v>300955.200000002</v>
      </c>
      <c r="E10" s="72">
        <v>382</v>
      </c>
      <c r="F10" s="130">
        <v>316020.200000002</v>
      </c>
      <c r="G10" s="72">
        <v>12</v>
      </c>
      <c r="H10" s="130">
        <v>16895.2</v>
      </c>
      <c r="I10" s="72">
        <v>2</v>
      </c>
      <c r="J10" s="130">
        <v>1102.4</v>
      </c>
      <c r="K10" s="72">
        <v>30</v>
      </c>
      <c r="L10" s="130">
        <v>17362.8</v>
      </c>
    </row>
    <row r="11" spans="1:12" ht="19.5" customHeight="1">
      <c r="A11" s="123">
        <v>6</v>
      </c>
      <c r="B11" s="127" t="s">
        <v>118</v>
      </c>
      <c r="C11" s="72">
        <v>80</v>
      </c>
      <c r="D11" s="130">
        <v>110240</v>
      </c>
      <c r="E11" s="72">
        <v>74</v>
      </c>
      <c r="F11" s="130">
        <v>123405.16</v>
      </c>
      <c r="G11" s="72">
        <v>5</v>
      </c>
      <c r="H11" s="130">
        <v>13091</v>
      </c>
      <c r="I11" s="72"/>
      <c r="J11" s="130"/>
      <c r="K11" s="72">
        <v>1</v>
      </c>
      <c r="L11" s="130">
        <v>1378</v>
      </c>
    </row>
    <row r="12" spans="1:12" ht="19.5" customHeight="1">
      <c r="A12" s="123">
        <v>7</v>
      </c>
      <c r="B12" s="127" t="s">
        <v>119</v>
      </c>
      <c r="C12" s="72">
        <v>346</v>
      </c>
      <c r="D12" s="130">
        <v>190715.200000001</v>
      </c>
      <c r="E12" s="72">
        <v>308</v>
      </c>
      <c r="F12" s="130">
        <v>192615.040000001</v>
      </c>
      <c r="G12" s="72">
        <v>7</v>
      </c>
      <c r="H12" s="130">
        <v>3804.2</v>
      </c>
      <c r="I12" s="72">
        <v>2</v>
      </c>
      <c r="J12" s="130">
        <v>1102.4</v>
      </c>
      <c r="K12" s="72">
        <v>29</v>
      </c>
      <c r="L12" s="130">
        <v>15984.8</v>
      </c>
    </row>
    <row r="13" spans="1:12" ht="15" customHeight="1">
      <c r="A13" s="123">
        <v>8</v>
      </c>
      <c r="B13" s="126" t="s">
        <v>42</v>
      </c>
      <c r="C13" s="72">
        <v>243</v>
      </c>
      <c r="D13" s="130">
        <v>133941.6</v>
      </c>
      <c r="E13" s="72">
        <v>241</v>
      </c>
      <c r="F13" s="130">
        <v>143930.2</v>
      </c>
      <c r="G13" s="72">
        <v>2</v>
      </c>
      <c r="H13" s="130">
        <v>1038.4</v>
      </c>
      <c r="I13" s="72">
        <v>2</v>
      </c>
      <c r="J13" s="130">
        <v>1102.4</v>
      </c>
      <c r="K13" s="72"/>
      <c r="L13" s="130"/>
    </row>
    <row r="14" spans="1:12" ht="15.75" customHeight="1">
      <c r="A14" s="123">
        <v>9</v>
      </c>
      <c r="B14" s="126" t="s">
        <v>43</v>
      </c>
      <c r="C14" s="72">
        <v>21</v>
      </c>
      <c r="D14" s="130">
        <v>15807.22</v>
      </c>
      <c r="E14" s="72">
        <v>21</v>
      </c>
      <c r="F14" s="130">
        <v>19144.11</v>
      </c>
      <c r="G14" s="72"/>
      <c r="H14" s="130"/>
      <c r="I14" s="72"/>
      <c r="J14" s="130"/>
      <c r="K14" s="72"/>
      <c r="L14" s="130"/>
    </row>
    <row r="15" spans="1:12" ht="106.5" customHeight="1">
      <c r="A15" s="123">
        <v>10</v>
      </c>
      <c r="B15" s="126" t="s">
        <v>120</v>
      </c>
      <c r="C15" s="72">
        <v>386</v>
      </c>
      <c r="D15" s="130">
        <v>155989.600000001</v>
      </c>
      <c r="E15" s="72">
        <v>379</v>
      </c>
      <c r="F15" s="130">
        <v>166718.280000001</v>
      </c>
      <c r="G15" s="72">
        <v>3</v>
      </c>
      <c r="H15" s="130">
        <v>1378</v>
      </c>
      <c r="I15" s="72">
        <v>2</v>
      </c>
      <c r="J15" s="130">
        <v>1378</v>
      </c>
      <c r="K15" s="72">
        <v>1</v>
      </c>
      <c r="L15" s="130">
        <v>275.6</v>
      </c>
    </row>
    <row r="16" spans="1:12" ht="21" customHeight="1">
      <c r="A16" s="123">
        <v>11</v>
      </c>
      <c r="B16" s="127" t="s">
        <v>118</v>
      </c>
      <c r="C16" s="72">
        <v>120</v>
      </c>
      <c r="D16" s="130">
        <v>82680</v>
      </c>
      <c r="E16" s="72">
        <v>118</v>
      </c>
      <c r="F16" s="130">
        <v>84644</v>
      </c>
      <c r="G16" s="72"/>
      <c r="H16" s="130"/>
      <c r="I16" s="72">
        <v>2</v>
      </c>
      <c r="J16" s="130">
        <v>1378</v>
      </c>
      <c r="K16" s="72"/>
      <c r="L16" s="130"/>
    </row>
    <row r="17" spans="1:12" ht="21" customHeight="1">
      <c r="A17" s="123">
        <v>12</v>
      </c>
      <c r="B17" s="127" t="s">
        <v>119</v>
      </c>
      <c r="C17" s="72">
        <v>266</v>
      </c>
      <c r="D17" s="130">
        <v>73309.5999999999</v>
      </c>
      <c r="E17" s="72">
        <v>261</v>
      </c>
      <c r="F17" s="130">
        <v>82074.2800000001</v>
      </c>
      <c r="G17" s="72">
        <v>3</v>
      </c>
      <c r="H17" s="130">
        <v>1378</v>
      </c>
      <c r="I17" s="72"/>
      <c r="J17" s="130"/>
      <c r="K17" s="72">
        <v>1</v>
      </c>
      <c r="L17" s="130">
        <v>275.6</v>
      </c>
    </row>
    <row r="18" spans="1:12" ht="33.75" customHeight="1">
      <c r="A18" s="123">
        <v>13</v>
      </c>
      <c r="B18" s="126" t="s">
        <v>122</v>
      </c>
      <c r="C18" s="72">
        <f aca="true" t="shared" si="1" ref="C18:L18">SUM(C19:C20)</f>
        <v>2</v>
      </c>
      <c r="D18" s="130">
        <f t="shared" si="1"/>
        <v>2756</v>
      </c>
      <c r="E18" s="72">
        <f t="shared" si="1"/>
        <v>2</v>
      </c>
      <c r="F18" s="130">
        <f t="shared" si="1"/>
        <v>2480.4</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2</v>
      </c>
      <c r="D20" s="130">
        <v>2756</v>
      </c>
      <c r="E20" s="72">
        <v>2</v>
      </c>
      <c r="F20" s="130">
        <v>2480.4</v>
      </c>
      <c r="G20" s="72"/>
      <c r="H20" s="130"/>
      <c r="I20" s="72"/>
      <c r="J20" s="130"/>
      <c r="K20" s="72"/>
      <c r="L20" s="130"/>
    </row>
    <row r="21" spans="1:12" ht="45.75" customHeight="1">
      <c r="A21" s="123">
        <v>16</v>
      </c>
      <c r="B21" s="126" t="s">
        <v>121</v>
      </c>
      <c r="C21" s="72">
        <v>1</v>
      </c>
      <c r="D21" s="130">
        <v>137.8</v>
      </c>
      <c r="E21" s="72">
        <v>1</v>
      </c>
      <c r="F21" s="130">
        <v>80.4</v>
      </c>
      <c r="G21" s="72"/>
      <c r="H21" s="130"/>
      <c r="I21" s="72"/>
      <c r="J21" s="130"/>
      <c r="K21" s="72"/>
      <c r="L21" s="130"/>
    </row>
    <row r="22" spans="1:12" ht="31.5" customHeight="1" hidden="1">
      <c r="A22" s="123">
        <v>17</v>
      </c>
      <c r="B22" s="126" t="s">
        <v>123</v>
      </c>
      <c r="C22" s="72"/>
      <c r="D22" s="130"/>
      <c r="E22" s="72"/>
      <c r="F22" s="130"/>
      <c r="G22" s="72"/>
      <c r="H22" s="130"/>
      <c r="I22" s="72"/>
      <c r="J22" s="130"/>
      <c r="K22" s="72"/>
      <c r="L22" s="130"/>
    </row>
    <row r="23" spans="1:12" ht="20.25" customHeight="1" hidden="1">
      <c r="A23" s="123">
        <v>18</v>
      </c>
      <c r="B23" s="127" t="s">
        <v>118</v>
      </c>
      <c r="C23" s="72"/>
      <c r="D23" s="130"/>
      <c r="E23" s="72"/>
      <c r="F23" s="130"/>
      <c r="G23" s="72"/>
      <c r="H23" s="130"/>
      <c r="I23" s="72"/>
      <c r="J23" s="130"/>
      <c r="K23" s="72"/>
      <c r="L23" s="130"/>
    </row>
    <row r="24" spans="1:12" ht="20.25" customHeight="1" hidden="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hidden="1">
      <c r="A26" s="123">
        <v>21</v>
      </c>
      <c r="B26" s="126" t="s">
        <v>5</v>
      </c>
      <c r="C26" s="72"/>
      <c r="D26" s="130"/>
      <c r="E26" s="72"/>
      <c r="F26" s="130"/>
      <c r="G26" s="72"/>
      <c r="H26" s="130"/>
      <c r="I26" s="72"/>
      <c r="J26" s="130"/>
      <c r="K26" s="72"/>
      <c r="L26" s="130"/>
    </row>
    <row r="27" spans="1:12" ht="15" hidden="1">
      <c r="A27" s="123">
        <v>22</v>
      </c>
      <c r="B27" s="126" t="s">
        <v>1</v>
      </c>
      <c r="C27" s="72"/>
      <c r="D27" s="130"/>
      <c r="E27" s="72"/>
      <c r="F27" s="130"/>
      <c r="G27" s="72"/>
      <c r="H27" s="130"/>
      <c r="I27" s="72"/>
      <c r="J27" s="130"/>
      <c r="K27" s="72"/>
      <c r="L27" s="130"/>
    </row>
    <row r="28" spans="1:12" ht="75" hidden="1">
      <c r="A28" s="123">
        <v>23</v>
      </c>
      <c r="B28" s="126" t="s">
        <v>125</v>
      </c>
      <c r="C28" s="72"/>
      <c r="D28" s="130"/>
      <c r="E28" s="72"/>
      <c r="F28" s="130"/>
      <c r="G28" s="72"/>
      <c r="H28" s="130"/>
      <c r="I28" s="72"/>
      <c r="J28" s="130"/>
      <c r="K28" s="72"/>
      <c r="L28" s="130"/>
    </row>
    <row r="29" spans="1:12" ht="45" hidden="1">
      <c r="A29" s="123">
        <v>24</v>
      </c>
      <c r="B29" s="126" t="s">
        <v>126</v>
      </c>
      <c r="C29" s="72"/>
      <c r="D29" s="130"/>
      <c r="E29" s="72"/>
      <c r="F29" s="130"/>
      <c r="G29" s="72"/>
      <c r="H29" s="130"/>
      <c r="I29" s="72"/>
      <c r="J29" s="130"/>
      <c r="K29" s="72"/>
      <c r="L29" s="130"/>
    </row>
    <row r="30" spans="1:12" ht="30" hidden="1">
      <c r="A30" s="123">
        <v>25</v>
      </c>
      <c r="B30" s="126" t="s">
        <v>127</v>
      </c>
      <c r="C30" s="72"/>
      <c r="D30" s="130"/>
      <c r="E30" s="72"/>
      <c r="F30" s="130"/>
      <c r="G30" s="72"/>
      <c r="H30" s="130"/>
      <c r="I30" s="72"/>
      <c r="J30" s="130"/>
      <c r="K30" s="72"/>
      <c r="L30" s="130"/>
    </row>
    <row r="31" spans="1:12" ht="30" hidden="1">
      <c r="A31" s="123">
        <v>26</v>
      </c>
      <c r="B31" s="126" t="s">
        <v>28</v>
      </c>
      <c r="C31" s="72"/>
      <c r="D31" s="130"/>
      <c r="E31" s="72"/>
      <c r="F31" s="130"/>
      <c r="G31" s="72"/>
      <c r="H31" s="130"/>
      <c r="I31" s="72"/>
      <c r="J31" s="130"/>
      <c r="K31" s="72"/>
      <c r="L31" s="130"/>
    </row>
    <row r="32" spans="1:12" ht="15" hidden="1">
      <c r="A32" s="123">
        <v>27</v>
      </c>
      <c r="B32" s="126" t="s">
        <v>29</v>
      </c>
      <c r="C32" s="72"/>
      <c r="D32" s="130"/>
      <c r="E32" s="72"/>
      <c r="F32" s="130"/>
      <c r="G32" s="72"/>
      <c r="H32" s="130"/>
      <c r="I32" s="72"/>
      <c r="J32" s="130"/>
      <c r="K32" s="72"/>
      <c r="L32" s="130"/>
    </row>
    <row r="33" spans="1:12" ht="105" hidden="1">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38</v>
      </c>
      <c r="D34" s="97">
        <f t="shared" si="3"/>
        <v>23288.200000000004</v>
      </c>
      <c r="E34" s="71">
        <f t="shared" si="3"/>
        <v>37</v>
      </c>
      <c r="F34" s="97">
        <f t="shared" si="3"/>
        <v>24461.48</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 aca="true" t="shared" si="4" ref="C35:L35">SUM(C36,C39)</f>
        <v>37</v>
      </c>
      <c r="D35" s="130">
        <f t="shared" si="4"/>
        <v>22874.800000000003</v>
      </c>
      <c r="E35" s="72">
        <f t="shared" si="4"/>
        <v>36</v>
      </c>
      <c r="F35" s="130">
        <f t="shared" si="4"/>
        <v>23772.48</v>
      </c>
      <c r="G35" s="72">
        <f t="shared" si="4"/>
        <v>0</v>
      </c>
      <c r="H35" s="130">
        <f t="shared" si="4"/>
        <v>0</v>
      </c>
      <c r="I35" s="72">
        <f t="shared" si="4"/>
        <v>0</v>
      </c>
      <c r="J35" s="130">
        <f t="shared" si="4"/>
        <v>0</v>
      </c>
      <c r="K35" s="72">
        <f t="shared" si="4"/>
        <v>1</v>
      </c>
      <c r="L35" s="130">
        <f t="shared" si="4"/>
        <v>551.2</v>
      </c>
    </row>
    <row r="36" spans="1:12" ht="19.5" customHeight="1">
      <c r="A36" s="123">
        <v>31</v>
      </c>
      <c r="B36" s="126" t="s">
        <v>132</v>
      </c>
      <c r="C36" s="72">
        <v>8</v>
      </c>
      <c r="D36" s="130">
        <v>4409.6</v>
      </c>
      <c r="E36" s="72">
        <v>8</v>
      </c>
      <c r="F36" s="130">
        <v>4362.14</v>
      </c>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8</v>
      </c>
      <c r="D38" s="130">
        <v>4409.6</v>
      </c>
      <c r="E38" s="72">
        <v>8</v>
      </c>
      <c r="F38" s="130">
        <v>4362.14</v>
      </c>
      <c r="G38" s="72"/>
      <c r="H38" s="130"/>
      <c r="I38" s="72"/>
      <c r="J38" s="130"/>
      <c r="K38" s="72"/>
      <c r="L38" s="130"/>
    </row>
    <row r="39" spans="1:12" ht="21" customHeight="1">
      <c r="A39" s="123">
        <v>34</v>
      </c>
      <c r="B39" s="126" t="s">
        <v>134</v>
      </c>
      <c r="C39" s="72">
        <v>29</v>
      </c>
      <c r="D39" s="130">
        <v>18465.2</v>
      </c>
      <c r="E39" s="72">
        <v>28</v>
      </c>
      <c r="F39" s="130">
        <v>19410.34</v>
      </c>
      <c r="G39" s="72"/>
      <c r="H39" s="130"/>
      <c r="I39" s="72"/>
      <c r="J39" s="130"/>
      <c r="K39" s="72">
        <v>1</v>
      </c>
      <c r="L39" s="130">
        <v>551.2</v>
      </c>
    </row>
    <row r="40" spans="1:12" ht="30" customHeight="1">
      <c r="A40" s="123">
        <v>35</v>
      </c>
      <c r="B40" s="127" t="s">
        <v>135</v>
      </c>
      <c r="C40" s="72">
        <v>3</v>
      </c>
      <c r="D40" s="130">
        <v>4134</v>
      </c>
      <c r="E40" s="72">
        <v>3</v>
      </c>
      <c r="F40" s="130">
        <v>5925.4</v>
      </c>
      <c r="G40" s="72"/>
      <c r="H40" s="130"/>
      <c r="I40" s="72"/>
      <c r="J40" s="130"/>
      <c r="K40" s="72"/>
      <c r="L40" s="130"/>
    </row>
    <row r="41" spans="1:12" ht="21" customHeight="1">
      <c r="A41" s="123">
        <v>36</v>
      </c>
      <c r="B41" s="127" t="s">
        <v>119</v>
      </c>
      <c r="C41" s="72">
        <v>26</v>
      </c>
      <c r="D41" s="130">
        <v>14331.2</v>
      </c>
      <c r="E41" s="72">
        <v>25</v>
      </c>
      <c r="F41" s="130">
        <v>13484.94</v>
      </c>
      <c r="G41" s="72"/>
      <c r="H41" s="130"/>
      <c r="I41" s="72"/>
      <c r="J41" s="130"/>
      <c r="K41" s="72">
        <v>1</v>
      </c>
      <c r="L41" s="130">
        <v>551.2</v>
      </c>
    </row>
    <row r="42" spans="1:12" ht="44.25" customHeight="1" hidden="1">
      <c r="A42" s="123">
        <v>37</v>
      </c>
      <c r="B42" s="126" t="s">
        <v>136</v>
      </c>
      <c r="C42" s="72"/>
      <c r="D42" s="130"/>
      <c r="E42" s="72"/>
      <c r="F42" s="130"/>
      <c r="G42" s="72"/>
      <c r="H42" s="130"/>
      <c r="I42" s="72"/>
      <c r="J42" s="130"/>
      <c r="K42" s="72"/>
      <c r="L42" s="130"/>
    </row>
    <row r="43" spans="1:12" ht="30" customHeight="1" hidden="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689</v>
      </c>
      <c r="G44" s="72"/>
      <c r="H44" s="130"/>
      <c r="I44" s="72"/>
      <c r="J44" s="130"/>
      <c r="K44" s="72"/>
      <c r="L44" s="130"/>
    </row>
    <row r="45" spans="1:12" ht="21.75" customHeight="1">
      <c r="A45" s="123">
        <v>40</v>
      </c>
      <c r="B45" s="125" t="s">
        <v>138</v>
      </c>
      <c r="C45" s="71">
        <f aca="true" t="shared" si="5" ref="C45:L45">SUM(C46:C51)</f>
        <v>11</v>
      </c>
      <c r="D45" s="97">
        <f t="shared" si="5"/>
        <v>454.74</v>
      </c>
      <c r="E45" s="71">
        <f t="shared" si="5"/>
        <v>11</v>
      </c>
      <c r="F45" s="97">
        <f t="shared" si="5"/>
        <v>479.06</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11</v>
      </c>
      <c r="D47" s="130">
        <v>454.74</v>
      </c>
      <c r="E47" s="72">
        <v>11</v>
      </c>
      <c r="F47" s="130">
        <v>479.06</v>
      </c>
      <c r="G47" s="72"/>
      <c r="H47" s="130"/>
      <c r="I47" s="72"/>
      <c r="J47" s="130"/>
      <c r="K47" s="72"/>
      <c r="L47" s="130"/>
    </row>
    <row r="48" spans="1:12" ht="0.75" customHeight="1">
      <c r="A48" s="123">
        <v>43</v>
      </c>
      <c r="B48" s="126" t="s">
        <v>22</v>
      </c>
      <c r="C48" s="72"/>
      <c r="D48" s="130"/>
      <c r="E48" s="72"/>
      <c r="F48" s="130"/>
      <c r="G48" s="72"/>
      <c r="H48" s="130"/>
      <c r="I48" s="72"/>
      <c r="J48" s="130"/>
      <c r="K48" s="72"/>
      <c r="L48" s="130"/>
    </row>
    <row r="49" spans="1:12" ht="27" customHeight="1" hidden="1">
      <c r="A49" s="123">
        <v>44</v>
      </c>
      <c r="B49" s="126" t="s">
        <v>23</v>
      </c>
      <c r="C49" s="72"/>
      <c r="D49" s="130"/>
      <c r="E49" s="72"/>
      <c r="F49" s="130"/>
      <c r="G49" s="72"/>
      <c r="H49" s="130"/>
      <c r="I49" s="72"/>
      <c r="J49" s="130"/>
      <c r="K49" s="72"/>
      <c r="L49" s="130"/>
    </row>
    <row r="50" spans="1:12" ht="76.5" customHeight="1" hidden="1">
      <c r="A50" s="123">
        <v>45</v>
      </c>
      <c r="B50" s="126" t="s">
        <v>139</v>
      </c>
      <c r="C50" s="72"/>
      <c r="D50" s="130"/>
      <c r="E50" s="72"/>
      <c r="F50" s="130"/>
      <c r="G50" s="72"/>
      <c r="H50" s="130"/>
      <c r="I50" s="72"/>
      <c r="J50" s="130"/>
      <c r="K50" s="72"/>
      <c r="L50" s="130"/>
    </row>
    <row r="51" spans="1:12" ht="24" customHeight="1" hidden="1">
      <c r="A51" s="123">
        <v>46</v>
      </c>
      <c r="B51" s="126" t="s">
        <v>140</v>
      </c>
      <c r="C51" s="72"/>
      <c r="D51" s="130"/>
      <c r="E51" s="72"/>
      <c r="F51" s="130"/>
      <c r="G51" s="72"/>
      <c r="H51" s="130"/>
      <c r="I51" s="72"/>
      <c r="J51" s="130"/>
      <c r="K51" s="72"/>
      <c r="L51" s="130"/>
    </row>
    <row r="52" spans="1:12" ht="28.5" customHeight="1">
      <c r="A52" s="123">
        <v>47</v>
      </c>
      <c r="B52" s="125" t="s">
        <v>130</v>
      </c>
      <c r="C52" s="71">
        <v>505</v>
      </c>
      <c r="D52" s="97">
        <v>139178.000000001</v>
      </c>
      <c r="E52" s="71">
        <v>343</v>
      </c>
      <c r="F52" s="97">
        <v>94806.4000000004</v>
      </c>
      <c r="G52" s="71"/>
      <c r="H52" s="97"/>
      <c r="I52" s="71">
        <v>504</v>
      </c>
      <c r="J52" s="97">
        <v>138902.400000001</v>
      </c>
      <c r="K52" s="72">
        <v>1</v>
      </c>
      <c r="L52" s="97">
        <v>551.2</v>
      </c>
    </row>
    <row r="53" spans="1:12" ht="15">
      <c r="A53" s="123">
        <v>48</v>
      </c>
      <c r="B53" s="124" t="s">
        <v>129</v>
      </c>
      <c r="C53" s="71">
        <f aca="true" t="shared" si="6" ref="C53:L53">SUM(C6,C25,C34,C45,C52)</f>
        <v>2506</v>
      </c>
      <c r="D53" s="97">
        <f t="shared" si="6"/>
        <v>2672801.0399999944</v>
      </c>
      <c r="E53" s="71">
        <f t="shared" si="6"/>
        <v>2224</v>
      </c>
      <c r="F53" s="97">
        <f t="shared" si="6"/>
        <v>2498788.440000003</v>
      </c>
      <c r="G53" s="71">
        <f t="shared" si="6"/>
        <v>24</v>
      </c>
      <c r="H53" s="97">
        <f t="shared" si="6"/>
        <v>27057.86</v>
      </c>
      <c r="I53" s="71">
        <f t="shared" si="6"/>
        <v>547</v>
      </c>
      <c r="J53" s="97">
        <f t="shared" si="6"/>
        <v>165961.180000001</v>
      </c>
      <c r="K53" s="71">
        <f t="shared" si="6"/>
        <v>73</v>
      </c>
      <c r="L53" s="97">
        <f t="shared" si="6"/>
        <v>42843.86999999999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&amp;LA4031495&amp;CФорма № 10, Підрозділ: Херсонський міський суд Херсонської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&amp;LA4031495&amp;CФорма № 10, Підрозділ: Херсонський міський суд Херсонської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C27" sqref="C27:D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73</v>
      </c>
      <c r="F4" s="134">
        <f>SUM(F5:F20)</f>
        <v>42568.27</v>
      </c>
    </row>
    <row r="5" spans="1:6" ht="20.25" customHeight="1">
      <c r="A5" s="103">
        <v>2</v>
      </c>
      <c r="B5" s="151" t="s">
        <v>97</v>
      </c>
      <c r="C5" s="152"/>
      <c r="D5" s="153"/>
      <c r="E5" s="55">
        <v>14</v>
      </c>
      <c r="F5" s="132">
        <v>7907.48</v>
      </c>
    </row>
    <row r="6" spans="1:6" ht="28.5" customHeight="1">
      <c r="A6" s="103">
        <v>3</v>
      </c>
      <c r="B6" s="151" t="s">
        <v>98</v>
      </c>
      <c r="C6" s="152"/>
      <c r="D6" s="153"/>
      <c r="E6" s="55">
        <v>1</v>
      </c>
      <c r="F6" s="132">
        <v>551.2</v>
      </c>
    </row>
    <row r="7" spans="1:6" ht="20.25" customHeight="1">
      <c r="A7" s="103">
        <v>4</v>
      </c>
      <c r="B7" s="151" t="s">
        <v>99</v>
      </c>
      <c r="C7" s="152"/>
      <c r="D7" s="153"/>
      <c r="E7" s="55">
        <v>57</v>
      </c>
      <c r="F7" s="132">
        <v>33833.99</v>
      </c>
    </row>
    <row r="8" spans="1:6" ht="41.25" customHeight="1">
      <c r="A8" s="103">
        <v>5</v>
      </c>
      <c r="B8" s="151" t="s">
        <v>100</v>
      </c>
      <c r="C8" s="152"/>
      <c r="D8" s="153"/>
      <c r="E8" s="55"/>
      <c r="F8" s="132"/>
    </row>
    <row r="9" spans="1:6" ht="41.25" customHeight="1">
      <c r="A9" s="103">
        <v>6</v>
      </c>
      <c r="B9" s="151" t="s">
        <v>101</v>
      </c>
      <c r="C9" s="152"/>
      <c r="D9" s="153"/>
      <c r="E9" s="55"/>
      <c r="F9" s="132"/>
    </row>
    <row r="10" spans="1:6" ht="27" customHeight="1">
      <c r="A10" s="103">
        <v>7</v>
      </c>
      <c r="B10" s="151" t="s">
        <v>102</v>
      </c>
      <c r="C10" s="152"/>
      <c r="D10" s="153"/>
      <c r="E10" s="55"/>
      <c r="F10" s="132"/>
    </row>
    <row r="11" spans="1:6" ht="26.25" customHeight="1">
      <c r="A11" s="103">
        <v>8</v>
      </c>
      <c r="B11" s="151" t="s">
        <v>103</v>
      </c>
      <c r="C11" s="152"/>
      <c r="D11" s="153"/>
      <c r="E11" s="55"/>
      <c r="F11" s="132"/>
    </row>
    <row r="12" spans="1:6" ht="29.25" customHeight="1">
      <c r="A12" s="103">
        <v>9</v>
      </c>
      <c r="B12" s="151" t="s">
        <v>82</v>
      </c>
      <c r="C12" s="152"/>
      <c r="D12" s="153"/>
      <c r="E12" s="55"/>
      <c r="F12" s="132"/>
    </row>
    <row r="13" spans="1:6" ht="20.25" customHeight="1">
      <c r="A13" s="103">
        <v>10</v>
      </c>
      <c r="B13" s="151" t="s">
        <v>104</v>
      </c>
      <c r="C13" s="152"/>
      <c r="D13" s="153"/>
      <c r="E13" s="55">
        <v>1</v>
      </c>
      <c r="F13" s="132">
        <v>275.6</v>
      </c>
    </row>
    <row r="14" spans="1:6" ht="25.5" customHeight="1">
      <c r="A14" s="103">
        <v>11</v>
      </c>
      <c r="B14" s="151" t="s">
        <v>105</v>
      </c>
      <c r="C14" s="152"/>
      <c r="D14" s="153"/>
      <c r="E14" s="55"/>
      <c r="F14" s="132"/>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c r="F17" s="132"/>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141</v>
      </c>
      <c r="C20" s="152"/>
      <c r="D20" s="153"/>
      <c r="E20" s="55"/>
      <c r="F20" s="132"/>
    </row>
    <row r="21" spans="1:6" ht="12.75">
      <c r="A21" s="104"/>
      <c r="B21" s="104"/>
      <c r="C21" s="104"/>
      <c r="D21" s="104"/>
      <c r="E21" s="104"/>
      <c r="F21" s="104"/>
    </row>
    <row r="22" spans="1:11" ht="16.5" customHeight="1">
      <c r="A22" s="105"/>
      <c r="B22" s="95" t="s">
        <v>76</v>
      </c>
      <c r="C22" s="87"/>
      <c r="D22" s="90" t="s">
        <v>143</v>
      </c>
      <c r="E22" s="154" t="s">
        <v>151</v>
      </c>
      <c r="F22" s="154"/>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50" t="s">
        <v>152</v>
      </c>
      <c r="D27" s="150"/>
      <c r="E27" s="46" t="s">
        <v>143</v>
      </c>
      <c r="I27" s="116"/>
      <c r="J27" s="113"/>
      <c r="K27" s="114"/>
    </row>
    <row r="28" spans="1:11" ht="15" customHeight="1">
      <c r="A28" s="115" t="s">
        <v>143</v>
      </c>
      <c r="B28" s="68" t="s">
        <v>92</v>
      </c>
      <c r="C28" s="150" t="s">
        <v>143</v>
      </c>
      <c r="D28" s="150"/>
      <c r="E28" s="93"/>
      <c r="I28" s="117"/>
      <c r="J28" s="117"/>
      <c r="K28" s="117"/>
    </row>
    <row r="29" spans="1:11" ht="19.5" customHeight="1">
      <c r="A29" s="118"/>
      <c r="B29" s="69" t="s">
        <v>93</v>
      </c>
      <c r="C29" s="150" t="s">
        <v>145</v>
      </c>
      <c r="D29" s="150"/>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&amp;LA4031495&amp;CФорма № 10, Підрозділ: Херсонський міський суд Херсонської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147</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148</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149</v>
      </c>
      <c r="E39" s="171"/>
      <c r="F39" s="171"/>
      <c r="G39" s="171"/>
      <c r="H39" s="172"/>
      <c r="I39" s="11"/>
    </row>
    <row r="40" spans="1:9" ht="12.75" customHeight="1">
      <c r="A40" s="13"/>
      <c r="B40" s="15"/>
      <c r="C40" s="11"/>
      <c r="D40" s="11"/>
      <c r="E40" s="11"/>
      <c r="F40" s="11"/>
      <c r="G40" s="11"/>
      <c r="H40" s="13"/>
      <c r="I40" s="11"/>
    </row>
    <row r="41" spans="1:8" ht="12.75" customHeight="1">
      <c r="A41" s="13"/>
      <c r="B41" s="177" t="s">
        <v>150</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42550</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&amp;LA4031495&amp;C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Olya</cp:lastModifiedBy>
  <cp:lastPrinted>2016-08-08T11:36:18Z</cp:lastPrinted>
  <dcterms:created xsi:type="dcterms:W3CDTF">2015-09-09T10:27:37Z</dcterms:created>
  <dcterms:modified xsi:type="dcterms:W3CDTF">2016-08-08T11:36:43Z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10_00766_2.2016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0B29C0B7</vt:lpwstr>
  </property>
  <property fmtid="{D5CDD505-2E9C-101B-9397-08002B2CF9AE}" pid="9" name="Підрозділ">
    <vt:lpwstr>Херсонський міський суд Херсонської області</vt:lpwstr>
  </property>
  <property fmtid="{D5CDD505-2E9C-101B-9397-08002B2CF9AE}" pid="10" name="ПідрозділDBID">
    <vt:i4>0</vt:i4>
  </property>
  <property fmtid="{D5CDD505-2E9C-101B-9397-08002B2CF9AE}" pid="11" name="ПідрозділID">
    <vt:i4>2203337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